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5 Maj\"/>
    </mc:Choice>
  </mc:AlternateContent>
  <xr:revisionPtr revIDLastSave="0" documentId="13_ncr:1_{1337B047-4B48-4F40-A6DD-87E2FBA55D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5" i="1" l="1"/>
  <c r="B13" i="1"/>
  <c r="B20" i="1"/>
  <c r="C11" i="1"/>
  <c r="B22" i="1" l="1"/>
  <c r="B12" i="1"/>
</calcChain>
</file>

<file path=xl/sharedStrings.xml><?xml version="1.0" encoding="utf-8"?>
<sst xmlns="http://schemas.openxmlformats.org/spreadsheetml/2006/main" count="23" uniqueCount="19">
  <si>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</si>
  <si>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</si>
  <si>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</si>
  <si>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</si>
  <si>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</si>
  <si>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</si>
  <si>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</si>
  <si>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</si>
  <si>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- 07F</t>
  </si>
  <si>
    <t>PROVIZIJA UPRAVE ZA TREZOR</t>
  </si>
  <si>
    <t>25.05.2023.</t>
  </si>
  <si>
    <t>MEDICINSKI FAKULTET NIŠ</t>
  </si>
  <si>
    <t>26.05.2023.</t>
  </si>
  <si>
    <t>IZVOD  BR. 104</t>
  </si>
  <si>
    <t>MESSER TEHNOGAS AD BEOGRAD</t>
  </si>
  <si>
    <t>REGISTRACIJA VOZILA LE109-PU (TRIGLAV OSIGURANJE)</t>
  </si>
  <si>
    <t>REGISTRACIJA VOZILA LE109-PU</t>
  </si>
  <si>
    <t>PLAĆANJE SA POZICIJE PARTICIPACIJA (IZVOR 24)</t>
  </si>
  <si>
    <t>LEKOVI VAN LISTE LEKOVA - 958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</si>
</sst>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21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0" fontId="48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9" fontId="48" fillId="0" borderId="10" xfId="0" applyNumberFormat="1" applyFont="1" applyBorder="1"/>
    <xf numFmtId="4" fontId="48" fillId="0" borderId="11" xfId="0" applyNumberFormat="1" applyFont="1" applyBorder="1"/>
    <xf numFmtId="4" fontId="48" fillId="0" borderId="0" xfId="0" applyNumberFormat="1" applyFont="1" applyAlignment="1">
      <alignment horizontal="right"/>
    </xf>
    <xf numFmtId="0" fontId="1" fillId="0" borderId="14" xfId="0" applyFont="1" applyBorder="1"/>
    <xf numFmtId="4" fontId="1" fillId="0" borderId="15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  <xf numFmtId="4" fontId="31" fillId="0" borderId="11" xfId="0" applyNumberFormat="1" applyFont="1" applyBorder="1" applyAlignment="1">
      <alignment horizontal="right"/>
    </xf>
    <xf numFmtId="0" fontId="31" fillId="0" borderId="10" xfId="0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12</v>
      </c>
    </row>
    <row r="6" spans="1:3" x14ac:dyDescent="0.25">
      <c r="A6" s="1" t="s">
        <v>13</v>
      </c>
    </row>
    <row r="7" spans="1:3" x14ac:dyDescent="0.25">
      <c r="A7" s="4" t="s">
        <v>1</v>
      </c>
      <c r="B7" s="4" t="s">
        <v>12</v>
      </c>
      <c r="C7" s="8">
        <v>614554.66</v>
      </c>
    </row>
    <row r="8" spans="1:3" x14ac:dyDescent="0.25">
      <c r="A8" s="4" t="s">
        <v>2</v>
      </c>
      <c r="B8" s="4" t="s">
        <v>10</v>
      </c>
      <c r="C8" s="8">
        <v>1304891.33</v>
      </c>
    </row>
    <row r="9" spans="1:3" x14ac:dyDescent="0.25">
      <c r="A9" s="4" t="s">
        <v>6</v>
      </c>
      <c r="B9" s="4" t="s">
        <v>12</v>
      </c>
      <c r="C9" s="8">
        <v>8351</v>
      </c>
    </row>
    <row r="10" spans="1:3" x14ac:dyDescent="0.25">
      <c r="A10" s="9" t="s">
        <v>5</v>
      </c>
      <c r="B10" s="4" t="s">
        <v>12</v>
      </c>
      <c r="C10" s="10">
        <v>698687.67</v>
      </c>
    </row>
    <row r="11" spans="1:3" x14ac:dyDescent="0.25">
      <c r="B11" s="4"/>
      <c r="C11" s="5">
        <f>C8+C9-C10</f>
        <v>614554.66</v>
      </c>
    </row>
    <row r="12" spans="1:3" x14ac:dyDescent="0.25">
      <c r="A12" s="6" t="s">
        <v>7</v>
      </c>
      <c r="B12" s="7" t="str">
        <f>A4</f>
        <v>26.05.2023.</v>
      </c>
      <c r="C12" s="11"/>
    </row>
    <row r="13" spans="1:3" x14ac:dyDescent="0.25">
      <c r="A13" s="12" t="s">
        <v>17</v>
      </c>
      <c r="B13" s="13">
        <f>SUM(B14)</f>
        <v>93278</v>
      </c>
    </row>
    <row r="14" spans="1:3" x14ac:dyDescent="0.25">
      <c r="A14" s="15" t="s">
        <v>11</v>
      </c>
      <c r="B14" s="16">
        <v>93278</v>
      </c>
    </row>
    <row r="15" spans="1:3" x14ac:dyDescent="0.25">
      <c r="A15" s="12" t="s">
        <v>8</v>
      </c>
      <c r="B15" s="13">
        <f>SUM(B16:B19)</f>
        <v>76203.5</v>
      </c>
    </row>
    <row r="16" spans="1:3" x14ac:dyDescent="0.25">
      <c r="A16" s="15" t="s">
        <v>15</v>
      </c>
      <c r="B16" s="16">
        <v>9457</v>
      </c>
    </row>
    <row r="17" spans="1:2" x14ac:dyDescent="0.25">
      <c r="A17" s="15" t="s">
        <v>16</v>
      </c>
      <c r="B17" s="16">
        <v>4129</v>
      </c>
    </row>
    <row r="18" spans="1:2" x14ac:dyDescent="0.25">
      <c r="A18" s="15" t="s">
        <v>11</v>
      </c>
      <c r="B18" s="16">
        <v>57500</v>
      </c>
    </row>
    <row r="19" spans="1:2" x14ac:dyDescent="0.25">
      <c r="A19" s="15" t="s">
        <v>9</v>
      </c>
      <c r="B19" s="16">
        <v>5117.5</v>
      </c>
    </row>
    <row r="20" spans="1:2" x14ac:dyDescent="0.25">
      <c r="A20" s="20" t="s">
        <v>18</v>
      </c>
      <c r="B20" s="19">
        <f>SUM(B21)</f>
        <v>529206.17000000004</v>
      </c>
    </row>
    <row r="21" spans="1:2" x14ac:dyDescent="0.25">
      <c r="A21" s="17" t="s">
        <v>14</v>
      </c>
      <c r="B21" s="18">
        <v>529206.17000000004</v>
      </c>
    </row>
    <row r="22" spans="1:2" x14ac:dyDescent="0.25">
      <c r="B22" s="14">
        <f>B13+B15+B20</f>
        <v>698687.67</v>
      </c>
    </row>
    <row r="24" spans="1:2" x14ac:dyDescent="0.25">
      <c r="B24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2023-05-29T05:16:34Z</cp:lastPrinted>
  <dcterms:created xsi:type="dcterms:W3CDTF">2009-03-09T09:27:50Z</dcterms:created>
  <dcterms:modified xsi:type="dcterms:W3CDTF">2023-05-29T05:16:49Z</dcterms:modified>
</cp:coreProperties>
</file>